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lton\Filr\Mina filer\Hem\hpdisk\"/>
    </mc:Choice>
  </mc:AlternateContent>
  <xr:revisionPtr revIDLastSave="0" documentId="13_ncr:1_{4F929F77-E562-430E-99B2-BE26753FB7C5}" xr6:coauthVersionLast="47" xr6:coauthVersionMax="47" xr10:uidLastSave="{00000000-0000-0000-0000-000000000000}"/>
  <bookViews>
    <workbookView xWindow="3075" yWindow="3780" windowWidth="29220" windowHeight="16245" xr2:uid="{EE2D2396-512E-4CF7-BE37-871C374A1E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7" i="1"/>
</calcChain>
</file>

<file path=xl/sharedStrings.xml><?xml version="1.0" encoding="utf-8"?>
<sst xmlns="http://schemas.openxmlformats.org/spreadsheetml/2006/main" count="222" uniqueCount="163">
  <si>
    <t>&gt;  C1-C3, C5-C8, C10</t>
  </si>
  <si>
    <t>100n</t>
  </si>
  <si>
    <t>Capacitor_SMD:C_0603_1608Metric_Pad1.05x0.95mm_HandSolder</t>
  </si>
  <si>
    <t>...</t>
  </si>
  <si>
    <t>CGA3Ex27R1H104K</t>
  </si>
  <si>
    <t>SMD</t>
  </si>
  <si>
    <t>&gt;  C4, C11</t>
  </si>
  <si>
    <t>22u 10V</t>
  </si>
  <si>
    <t>Capacitor_SMD:C_0805_2012Metric_Pad1.15x1.40mm_HandSolder</t>
  </si>
  <si>
    <t>RM21BR61E226ME44K</t>
  </si>
  <si>
    <t>81-GRM21BR61E226ME4K</t>
  </si>
  <si>
    <t xml:space="preserve">    C9</t>
  </si>
  <si>
    <t>100u 30V</t>
  </si>
  <si>
    <t>Capacitor_SMD:CP_Elec_10x10</t>
  </si>
  <si>
    <t>EEE-1EA101AP</t>
  </si>
  <si>
    <t>667-EEE1EA101AP</t>
  </si>
  <si>
    <t xml:space="preserve">    C13</t>
  </si>
  <si>
    <t>47u</t>
  </si>
  <si>
    <t>~</t>
  </si>
  <si>
    <t>LMK212BBJ476MG-T</t>
  </si>
  <si>
    <t>963-LMK212BBJ476MG-T</t>
  </si>
  <si>
    <t xml:space="preserve">    D1</t>
  </si>
  <si>
    <t>Listen,G</t>
  </si>
  <si>
    <t>LED_THT:LED_D3.0mm</t>
  </si>
  <si>
    <t>Optional</t>
  </si>
  <si>
    <t>604-WP710A10SYT</t>
  </si>
  <si>
    <t>THT</t>
  </si>
  <si>
    <t xml:space="preserve">    D2</t>
  </si>
  <si>
    <t>Talk,Y</t>
  </si>
  <si>
    <t>604-WP710A10ED</t>
  </si>
  <si>
    <t xml:space="preserve">    D3</t>
  </si>
  <si>
    <t>Disk, R</t>
  </si>
  <si>
    <t>604-WP710A10ID</t>
  </si>
  <si>
    <t xml:space="preserve">    D4</t>
  </si>
  <si>
    <t>LED_Lumex_Triled</t>
  </si>
  <si>
    <t>Own:Lumex_triled</t>
  </si>
  <si>
    <t>SSF-LXH340YIGD</t>
  </si>
  <si>
    <t>696-SSF-LXH340YIGD</t>
  </si>
  <si>
    <t xml:space="preserve">    IC1</t>
  </si>
  <si>
    <t>MIC5504-3.3YM5</t>
  </si>
  <si>
    <t>Package_TO_SOT_SMD:SOT-23-5</t>
  </si>
  <si>
    <t>http://ww1.microchip.com/downloads/en/DeviceDoc/MIC550X.pdf</t>
  </si>
  <si>
    <t>MIC5504-3.3YM5-TR</t>
  </si>
  <si>
    <t>998-MIC5504-3.3YM5TR</t>
  </si>
  <si>
    <t xml:space="preserve">    J1</t>
  </si>
  <si>
    <t>Conn_01x12</t>
  </si>
  <si>
    <t>Connector_PinHeader_2.54mm:PinHeader_1x12_P2.54mm_Vertical</t>
  </si>
  <si>
    <t>https://www.mouser.fi/datasheet/2/276/0022284360_PCB_HEADERS-228390.pdf</t>
  </si>
  <si>
    <t>538-22-28-4360</t>
  </si>
  <si>
    <t xml:space="preserve">    J3</t>
  </si>
  <si>
    <t>CON-SOCJ-2155</t>
  </si>
  <si>
    <t>CONSOCJ2155</t>
  </si>
  <si>
    <t>http://www.produktinfo.conrad.com/datenblaetter/1500000-1599999/001582350-da-01-en-DC_EINBAUBUCHSE__SCHALTER_GESCHLOSSEN.pdf</t>
  </si>
  <si>
    <t>DC Power Connectors Power Jack/Connector 2.1mm x 5.5mm</t>
  </si>
  <si>
    <t>992-CON-SOCJ-2155</t>
  </si>
  <si>
    <t>https://www.mouser.co.uk/ProductDetail/Gravitech/CON-SOCJ-2155?qs=fkzBJ5HM%252BdCcpvFQyQZHtA%3D%3D</t>
  </si>
  <si>
    <t xml:space="preserve">    JP1</t>
  </si>
  <si>
    <t>Write Protect</t>
  </si>
  <si>
    <t>Connector_PinHeader_2.54mm:PinHeader_1x02_P2.54mm_Vertical</t>
  </si>
  <si>
    <t xml:space="preserve">    JP2</t>
  </si>
  <si>
    <t>PWR Select</t>
  </si>
  <si>
    <t>Connector_PinHeader_2.54mm:PinHeader_1x03_P2.54mm_Vertical</t>
  </si>
  <si>
    <t xml:space="preserve">    JP3</t>
  </si>
  <si>
    <t>Boot Select</t>
  </si>
  <si>
    <t xml:space="preserve">    P1</t>
  </si>
  <si>
    <t>ICSP</t>
  </si>
  <si>
    <t>Connector_PinHeader_2.54mm:PinHeader_1x06_P2.54mm_Vertical</t>
  </si>
  <si>
    <t xml:space="preserve">    P2</t>
  </si>
  <si>
    <t>Serial</t>
  </si>
  <si>
    <t>Connector_PinHeader_2.54mm:PinHeader_1x04_P2.54mm_Vertical</t>
  </si>
  <si>
    <t xml:space="preserve">    P3</t>
  </si>
  <si>
    <t>GPIB</t>
  </si>
  <si>
    <t>Own:GPIB</t>
  </si>
  <si>
    <t xml:space="preserve">636-112-024-213R001 </t>
  </si>
  <si>
    <t xml:space="preserve">    P7</t>
  </si>
  <si>
    <t>Micro_SD_Card_Det_Hirose_DM3AT</t>
  </si>
  <si>
    <t>Connector_Card:microSD_HC_Hirose_DM3AT-SF-PEJM5</t>
  </si>
  <si>
    <t>https://www.hirose.com/product/en/download_file/key_name/DM3/category/Catalog/doc_file_id/49662/?file_category_id=4&amp;item_id=195&amp;is_series=1</t>
  </si>
  <si>
    <t>DM3AT-SF-PEJM5(11)</t>
  </si>
  <si>
    <t>798-DM3ATSFPEJM511</t>
  </si>
  <si>
    <t xml:space="preserve">    PF1</t>
  </si>
  <si>
    <t>PGMFOOT</t>
  </si>
  <si>
    <t>Own:TC2030-MCP-NL</t>
  </si>
  <si>
    <t>&gt;  Q1, Q3</t>
  </si>
  <si>
    <t>BSS316</t>
  </si>
  <si>
    <t>Package_TO_SOT_SMD:SOT-23</t>
  </si>
  <si>
    <t>BSS316NH6327XTSA1</t>
  </si>
  <si>
    <t>726-BSS316NH6327</t>
  </si>
  <si>
    <t xml:space="preserve">    Q2</t>
  </si>
  <si>
    <t>BSS308</t>
  </si>
  <si>
    <t>http://www.farnell.com/datasheets/1835997.pdf</t>
  </si>
  <si>
    <t>BSS308PE H6327</t>
  </si>
  <si>
    <t>726-BSS308PEH6327</t>
  </si>
  <si>
    <t xml:space="preserve">    R5</t>
  </si>
  <si>
    <t>3k3</t>
  </si>
  <si>
    <t>Resistor_SMD:R_0603_1608Metric_Pad1.05x0.95mm_HandSolder</t>
  </si>
  <si>
    <t>RT0603FRE073K3L</t>
  </si>
  <si>
    <t>603-RT0603FRE073K3L</t>
  </si>
  <si>
    <t>&gt;  R4, R6, R7</t>
  </si>
  <si>
    <t>100k</t>
  </si>
  <si>
    <t>RT0603FRE07100KL</t>
  </si>
  <si>
    <t>603-RT0603FRE07100KL</t>
  </si>
  <si>
    <t>&gt;  R1-R3, R14, R15, R30</t>
  </si>
  <si>
    <t>10k</t>
  </si>
  <si>
    <t>RT0603FRE0710KL</t>
  </si>
  <si>
    <t>603-RT0603FRE0710KL</t>
  </si>
  <si>
    <t>&gt;  RP1, RP2</t>
  </si>
  <si>
    <t>Own:SOP-16_4.55x10.3mm_P1.27mm_wider_pads</t>
  </si>
  <si>
    <t>https://www.mouser.fi/ProductDetail/Vishay-Dale/SOMC1603100RGEA</t>
  </si>
  <si>
    <t>SOMC160322R0GEA</t>
  </si>
  <si>
    <t>71-SOMC1603-22-EA</t>
  </si>
  <si>
    <t xml:space="preserve">    RP3</t>
  </si>
  <si>
    <t>3k3 x 15</t>
  </si>
  <si>
    <t>https://www.mouser.fi/datasheet/2/54/4800P-777115.pdf</t>
  </si>
  <si>
    <t>4816P-2-332LF</t>
  </si>
  <si>
    <t>652-4816P-2LF-3.3K</t>
  </si>
  <si>
    <t xml:space="preserve">    SW1</t>
  </si>
  <si>
    <t>Reset</t>
  </si>
  <si>
    <t>Button_Switch_THT:SW_Tactile_SPST_Angled_PTS645Vx83-2LFS</t>
  </si>
  <si>
    <t>611-PTS645VL832</t>
  </si>
  <si>
    <t xml:space="preserve">    SW2</t>
  </si>
  <si>
    <t>SW_DIP_x08</t>
  </si>
  <si>
    <t>Button_Switch_SMD:SW_DIP_SPSTx08_Slide_Copal_CHS-08B_W7.62mm_P1.27mm</t>
  </si>
  <si>
    <t>710-416131160808</t>
  </si>
  <si>
    <t xml:space="preserve">    SW3</t>
  </si>
  <si>
    <t>Disk Image select</t>
  </si>
  <si>
    <t>Own:Grayhill_94RA</t>
  </si>
  <si>
    <t>94HBB16RAT</t>
  </si>
  <si>
    <t>706-94HBB16RAT</t>
  </si>
  <si>
    <t xml:space="preserve">    TP1</t>
  </si>
  <si>
    <t>TestPoint</t>
  </si>
  <si>
    <t>Connector_PinHeader_1.00mm:PinHeader_1x01_P1.00mm_Vertical</t>
  </si>
  <si>
    <t xml:space="preserve">    U1</t>
  </si>
  <si>
    <t>74LVC1G27</t>
  </si>
  <si>
    <t>Package_TO_SOT_SMD:SOT-23-6_Handsoldering</t>
  </si>
  <si>
    <t>http://www.ti.com/lit/sg/scyt129e/scyt129e.pdf</t>
  </si>
  <si>
    <t>SN74LVC1G27DBVR</t>
  </si>
  <si>
    <t>595-SN74LVC1G27DBVR</t>
  </si>
  <si>
    <t xml:space="preserve">    U2</t>
  </si>
  <si>
    <t>PIC18F47K42-TQFP</t>
  </si>
  <si>
    <t>Package_QFP:TQFP-44_10x10mm_P0.8mm</t>
  </si>
  <si>
    <t>PIC18F47K42-I/PT</t>
  </si>
  <si>
    <t>579-PIC18F47K42-I/PT</t>
  </si>
  <si>
    <t xml:space="preserve">    U3</t>
  </si>
  <si>
    <t>TXB0104D</t>
  </si>
  <si>
    <t>Package_SO:SOIC-14_3.9x8.7mm_P1.27mm</t>
  </si>
  <si>
    <t>http://www.ti.com/lit/ds/symlink/txb0104.pdf</t>
  </si>
  <si>
    <t>TXB0104DR</t>
  </si>
  <si>
    <t xml:space="preserve">595-TXB0104DR </t>
  </si>
  <si>
    <t xml:space="preserve">    U4</t>
  </si>
  <si>
    <t>LM1117-5.0</t>
  </si>
  <si>
    <t>Package_TO_SOT_SMD:SOT-223-3_TabPin2</t>
  </si>
  <si>
    <t>http://www.ti.com/lit/ds/symlink/lm1117.pdf</t>
  </si>
  <si>
    <t>LM1117MPX-5.0/NOPB</t>
  </si>
  <si>
    <t>926-LM1117MPX5.0NOPB</t>
  </si>
  <si>
    <t xml:space="preserve">    U5</t>
  </si>
  <si>
    <t>MAX4866</t>
  </si>
  <si>
    <t>MAX4866LEUT+T</t>
  </si>
  <si>
    <t>700-MAX4866LEUTT</t>
  </si>
  <si>
    <t>Prixe ex</t>
  </si>
  <si>
    <t>710-694106301002</t>
  </si>
  <si>
    <t>Wurth</t>
  </si>
  <si>
    <t>HPDiskIIc 20240422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</si>
</sst>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BDF6-8EAF-47C5-B981-93BE896E7F86}">
  <dimension ref="A1:O38"/>
  <sheetViews>
    <sheetView tabSelected="1" workbookViewId="0">
      <selection sqref="A1:E37"/>
    </sheetView>
  </sheetViews>
  <sheetFormatPr defaultRowHeight="15" x14ac:dyDescent="0.25"/>
  <cols>
    <col min="1" max="1" width="21.28515625" customWidth="1"/>
    <col min="2" max="2" width="24.7109375" customWidth="1"/>
    <col min="3" max="3" width="56.7109375" customWidth="1"/>
    <col min="10" max="10" width="26" customWidth="1"/>
  </cols>
  <sheetData>
    <row r="1" spans="1:15" x14ac:dyDescent="0.25">
      <c r="A1" t="s">
        <v>162</v>
      </c>
      <c r="O1" t="s">
        <v>159</v>
      </c>
    </row>
    <row r="2" spans="1:15" x14ac:dyDescent="0.25">
      <c r="A2" t="s">
        <v>0</v>
      </c>
      <c r="B2" t="s">
        <v>1</v>
      </c>
      <c r="C2" t="s">
        <v>2</v>
      </c>
      <c r="D2" t="s">
        <v>3</v>
      </c>
      <c r="G2" t="s">
        <v>4</v>
      </c>
      <c r="M2" t="s">
        <v>5</v>
      </c>
      <c r="N2">
        <v>8</v>
      </c>
    </row>
    <row r="3" spans="1:15" x14ac:dyDescent="0.25">
      <c r="A3" t="s">
        <v>6</v>
      </c>
      <c r="B3" t="s">
        <v>7</v>
      </c>
      <c r="C3" t="s">
        <v>8</v>
      </c>
      <c r="D3" t="s">
        <v>3</v>
      </c>
      <c r="G3" t="s">
        <v>9</v>
      </c>
      <c r="J3" t="s">
        <v>10</v>
      </c>
      <c r="M3" t="s">
        <v>5</v>
      </c>
      <c r="N3">
        <v>2</v>
      </c>
    </row>
    <row r="4" spans="1:15" x14ac:dyDescent="0.25">
      <c r="A4" t="s">
        <v>11</v>
      </c>
      <c r="B4" t="s">
        <v>12</v>
      </c>
      <c r="C4" t="s">
        <v>13</v>
      </c>
      <c r="G4" t="s">
        <v>14</v>
      </c>
      <c r="J4" t="s">
        <v>15</v>
      </c>
      <c r="M4" t="s">
        <v>5</v>
      </c>
      <c r="N4">
        <v>1</v>
      </c>
    </row>
    <row r="5" spans="1:15" x14ac:dyDescent="0.25">
      <c r="A5" t="s">
        <v>16</v>
      </c>
      <c r="B5" t="s">
        <v>17</v>
      </c>
      <c r="C5" t="s">
        <v>8</v>
      </c>
      <c r="D5" t="s">
        <v>18</v>
      </c>
      <c r="G5" t="s">
        <v>19</v>
      </c>
      <c r="J5" t="s">
        <v>20</v>
      </c>
      <c r="M5" t="s">
        <v>5</v>
      </c>
      <c r="N5">
        <v>1</v>
      </c>
    </row>
    <row r="6" spans="1:15" x14ac:dyDescent="0.25">
      <c r="A6" t="s">
        <v>21</v>
      </c>
      <c r="B6" t="s">
        <v>22</v>
      </c>
      <c r="C6" t="s">
        <v>23</v>
      </c>
      <c r="E6" t="s">
        <v>24</v>
      </c>
      <c r="J6" t="s">
        <v>25</v>
      </c>
      <c r="M6" t="s">
        <v>26</v>
      </c>
      <c r="N6">
        <v>1</v>
      </c>
    </row>
    <row r="7" spans="1:15" x14ac:dyDescent="0.25">
      <c r="A7" t="s">
        <v>27</v>
      </c>
      <c r="B7" t="s">
        <v>28</v>
      </c>
      <c r="C7" t="s">
        <v>23</v>
      </c>
      <c r="E7" t="s">
        <v>24</v>
      </c>
      <c r="J7" t="s">
        <v>29</v>
      </c>
      <c r="M7" t="s">
        <v>26</v>
      </c>
      <c r="N7">
        <v>1</v>
      </c>
    </row>
    <row r="8" spans="1:15" x14ac:dyDescent="0.25">
      <c r="A8" t="s">
        <v>30</v>
      </c>
      <c r="B8" t="s">
        <v>31</v>
      </c>
      <c r="C8" t="s">
        <v>23</v>
      </c>
      <c r="E8" t="s">
        <v>24</v>
      </c>
      <c r="J8" t="s">
        <v>32</v>
      </c>
      <c r="M8" t="s">
        <v>26</v>
      </c>
      <c r="N8">
        <v>1</v>
      </c>
    </row>
    <row r="9" spans="1:15" x14ac:dyDescent="0.25">
      <c r="A9" t="s">
        <v>33</v>
      </c>
      <c r="B9" t="s">
        <v>34</v>
      </c>
      <c r="C9" t="s">
        <v>35</v>
      </c>
      <c r="D9" t="s">
        <v>18</v>
      </c>
      <c r="E9" t="s">
        <v>24</v>
      </c>
      <c r="G9" t="s">
        <v>36</v>
      </c>
      <c r="J9" t="s">
        <v>37</v>
      </c>
      <c r="M9" t="s">
        <v>26</v>
      </c>
      <c r="N9">
        <v>1</v>
      </c>
      <c r="O9">
        <v>1.64</v>
      </c>
    </row>
    <row r="10" spans="1:15" x14ac:dyDescent="0.25">
      <c r="A10" t="s">
        <v>38</v>
      </c>
      <c r="B10" t="s">
        <v>39</v>
      </c>
      <c r="C10" t="s">
        <v>40</v>
      </c>
      <c r="D10" t="s">
        <v>41</v>
      </c>
      <c r="G10" t="s">
        <v>42</v>
      </c>
      <c r="J10" t="s">
        <v>43</v>
      </c>
      <c r="M10" t="s">
        <v>5</v>
      </c>
      <c r="N10">
        <v>1</v>
      </c>
    </row>
    <row r="11" spans="1:15" x14ac:dyDescent="0.25">
      <c r="A11" t="s">
        <v>44</v>
      </c>
      <c r="B11" t="s">
        <v>45</v>
      </c>
      <c r="C11" t="s">
        <v>46</v>
      </c>
      <c r="D11" t="s">
        <v>47</v>
      </c>
      <c r="J11" t="s">
        <v>48</v>
      </c>
      <c r="M11" t="s">
        <v>26</v>
      </c>
      <c r="N11">
        <v>1</v>
      </c>
      <c r="O11">
        <v>0.83</v>
      </c>
    </row>
    <row r="12" spans="1:15" x14ac:dyDescent="0.25">
      <c r="A12" t="s">
        <v>49</v>
      </c>
      <c r="B12" t="s">
        <v>50</v>
      </c>
      <c r="C12" t="s">
        <v>51</v>
      </c>
      <c r="D12" t="s">
        <v>52</v>
      </c>
      <c r="E12" t="s">
        <v>53</v>
      </c>
      <c r="F12">
        <v>11</v>
      </c>
      <c r="H12" t="s">
        <v>161</v>
      </c>
      <c r="J12" s="1" t="s">
        <v>160</v>
      </c>
      <c r="K12" t="s">
        <v>54</v>
      </c>
      <c r="L12" t="s">
        <v>55</v>
      </c>
      <c r="M12" t="s">
        <v>26</v>
      </c>
      <c r="N12">
        <v>1</v>
      </c>
      <c r="O12">
        <v>0.95</v>
      </c>
    </row>
    <row r="13" spans="1:15" x14ac:dyDescent="0.25">
      <c r="A13" t="s">
        <v>56</v>
      </c>
      <c r="B13" t="s">
        <v>57</v>
      </c>
      <c r="C13" t="s">
        <v>58</v>
      </c>
      <c r="D13" t="s">
        <v>18</v>
      </c>
      <c r="M13" t="s">
        <v>26</v>
      </c>
      <c r="N13">
        <v>1</v>
      </c>
    </row>
    <row r="14" spans="1:15" x14ac:dyDescent="0.25">
      <c r="A14" t="s">
        <v>59</v>
      </c>
      <c r="B14" t="s">
        <v>60</v>
      </c>
      <c r="C14" t="s">
        <v>61</v>
      </c>
      <c r="D14" t="s">
        <v>18</v>
      </c>
      <c r="M14" t="s">
        <v>26</v>
      </c>
      <c r="N14">
        <v>1</v>
      </c>
    </row>
    <row r="15" spans="1:15" x14ac:dyDescent="0.25">
      <c r="A15" t="s">
        <v>62</v>
      </c>
      <c r="B15" t="s">
        <v>63</v>
      </c>
      <c r="C15" t="s">
        <v>61</v>
      </c>
      <c r="D15" t="s">
        <v>18</v>
      </c>
      <c r="M15" t="s">
        <v>26</v>
      </c>
      <c r="N15">
        <v>1</v>
      </c>
    </row>
    <row r="16" spans="1:15" x14ac:dyDescent="0.25">
      <c r="A16" t="s">
        <v>64</v>
      </c>
      <c r="B16" t="s">
        <v>65</v>
      </c>
      <c r="C16" t="s">
        <v>66</v>
      </c>
      <c r="M16" t="s">
        <v>26</v>
      </c>
      <c r="N16">
        <v>1</v>
      </c>
    </row>
    <row r="17" spans="1:15" x14ac:dyDescent="0.25">
      <c r="A17" t="s">
        <v>67</v>
      </c>
      <c r="B17" t="s">
        <v>68</v>
      </c>
      <c r="C17" t="s">
        <v>69</v>
      </c>
      <c r="M17" t="s">
        <v>26</v>
      </c>
      <c r="N17">
        <v>1</v>
      </c>
    </row>
    <row r="18" spans="1:15" x14ac:dyDescent="0.25">
      <c r="A18" t="s">
        <v>70</v>
      </c>
      <c r="B18" t="s">
        <v>71</v>
      </c>
      <c r="C18" t="s">
        <v>72</v>
      </c>
      <c r="J18" t="s">
        <v>73</v>
      </c>
      <c r="M18" t="s">
        <v>26</v>
      </c>
      <c r="N18">
        <v>1</v>
      </c>
      <c r="O18">
        <v>6.15</v>
      </c>
    </row>
    <row r="19" spans="1:15" x14ac:dyDescent="0.25">
      <c r="A19" t="s">
        <v>74</v>
      </c>
      <c r="B19" t="s">
        <v>75</v>
      </c>
      <c r="C19" t="s">
        <v>76</v>
      </c>
      <c r="D19" t="s">
        <v>77</v>
      </c>
      <c r="G19" t="s">
        <v>78</v>
      </c>
      <c r="J19" t="s">
        <v>79</v>
      </c>
      <c r="M19" t="s">
        <v>5</v>
      </c>
      <c r="N19">
        <v>1</v>
      </c>
    </row>
    <row r="20" spans="1:15" x14ac:dyDescent="0.25">
      <c r="A20" t="s">
        <v>80</v>
      </c>
      <c r="B20" t="s">
        <v>81</v>
      </c>
      <c r="C20" t="s">
        <v>82</v>
      </c>
      <c r="M20" t="s">
        <v>5</v>
      </c>
      <c r="N20">
        <v>1</v>
      </c>
    </row>
    <row r="21" spans="1:15" x14ac:dyDescent="0.25">
      <c r="A21" t="s">
        <v>83</v>
      </c>
      <c r="B21" t="s">
        <v>84</v>
      </c>
      <c r="C21" t="s">
        <v>85</v>
      </c>
      <c r="D21" t="s">
        <v>3</v>
      </c>
      <c r="G21" t="s">
        <v>86</v>
      </c>
      <c r="J21" t="s">
        <v>87</v>
      </c>
      <c r="M21" t="s">
        <v>5</v>
      </c>
      <c r="N21">
        <v>2</v>
      </c>
    </row>
    <row r="22" spans="1:15" x14ac:dyDescent="0.25">
      <c r="A22" t="s">
        <v>88</v>
      </c>
      <c r="B22" t="s">
        <v>89</v>
      </c>
      <c r="C22" t="s">
        <v>85</v>
      </c>
      <c r="D22" t="s">
        <v>90</v>
      </c>
      <c r="G22" t="s">
        <v>91</v>
      </c>
      <c r="J22" t="s">
        <v>92</v>
      </c>
      <c r="M22" t="s">
        <v>5</v>
      </c>
      <c r="N22">
        <v>1</v>
      </c>
    </row>
    <row r="23" spans="1:15" x14ac:dyDescent="0.25">
      <c r="A23" t="s">
        <v>93</v>
      </c>
      <c r="B23" t="s">
        <v>94</v>
      </c>
      <c r="C23" t="s">
        <v>95</v>
      </c>
      <c r="D23" t="s">
        <v>18</v>
      </c>
      <c r="G23" t="s">
        <v>96</v>
      </c>
      <c r="J23" t="s">
        <v>97</v>
      </c>
      <c r="M23" t="s">
        <v>5</v>
      </c>
      <c r="N23">
        <v>1</v>
      </c>
    </row>
    <row r="24" spans="1:15" x14ac:dyDescent="0.25">
      <c r="A24" t="s">
        <v>98</v>
      </c>
      <c r="B24" t="s">
        <v>99</v>
      </c>
      <c r="C24" t="s">
        <v>95</v>
      </c>
      <c r="D24" t="s">
        <v>18</v>
      </c>
      <c r="G24" t="s">
        <v>100</v>
      </c>
      <c r="J24" t="s">
        <v>101</v>
      </c>
      <c r="M24" t="s">
        <v>5</v>
      </c>
      <c r="N24">
        <v>3</v>
      </c>
    </row>
    <row r="25" spans="1:15" x14ac:dyDescent="0.25">
      <c r="A25" t="s">
        <v>102</v>
      </c>
      <c r="B25" t="s">
        <v>103</v>
      </c>
      <c r="C25" t="s">
        <v>95</v>
      </c>
      <c r="D25" t="s">
        <v>3</v>
      </c>
      <c r="G25" t="s">
        <v>104</v>
      </c>
      <c r="J25" t="s">
        <v>105</v>
      </c>
      <c r="M25" t="s">
        <v>5</v>
      </c>
      <c r="N25">
        <v>6</v>
      </c>
    </row>
    <row r="26" spans="1:15" x14ac:dyDescent="0.25">
      <c r="A26" t="s">
        <v>106</v>
      </c>
      <c r="B26">
        <v>22</v>
      </c>
      <c r="C26" t="s">
        <v>107</v>
      </c>
      <c r="D26" t="s">
        <v>108</v>
      </c>
      <c r="G26" t="s">
        <v>109</v>
      </c>
      <c r="J26" t="s">
        <v>110</v>
      </c>
      <c r="M26" t="s">
        <v>5</v>
      </c>
      <c r="N26">
        <v>2</v>
      </c>
    </row>
    <row r="27" spans="1:15" x14ac:dyDescent="0.25">
      <c r="A27" t="s">
        <v>111</v>
      </c>
      <c r="B27" t="s">
        <v>112</v>
      </c>
      <c r="C27" t="s">
        <v>107</v>
      </c>
      <c r="D27" t="s">
        <v>113</v>
      </c>
      <c r="G27" t="s">
        <v>114</v>
      </c>
      <c r="J27" t="s">
        <v>115</v>
      </c>
      <c r="M27" t="s">
        <v>5</v>
      </c>
      <c r="N27">
        <v>1</v>
      </c>
    </row>
    <row r="28" spans="1:15" x14ac:dyDescent="0.25">
      <c r="A28" t="s">
        <v>116</v>
      </c>
      <c r="B28" t="s">
        <v>117</v>
      </c>
      <c r="C28" t="s">
        <v>118</v>
      </c>
      <c r="D28" t="s">
        <v>18</v>
      </c>
      <c r="J28" t="s">
        <v>119</v>
      </c>
      <c r="M28" t="s">
        <v>26</v>
      </c>
      <c r="N28">
        <v>1</v>
      </c>
      <c r="O28">
        <v>0.33500000000000002</v>
      </c>
    </row>
    <row r="29" spans="1:15" x14ac:dyDescent="0.25">
      <c r="A29" t="s">
        <v>120</v>
      </c>
      <c r="B29" t="s">
        <v>121</v>
      </c>
      <c r="C29" t="s">
        <v>122</v>
      </c>
      <c r="D29" t="s">
        <v>18</v>
      </c>
      <c r="G29">
        <v>416131160808</v>
      </c>
      <c r="J29" t="s">
        <v>123</v>
      </c>
      <c r="M29" t="s">
        <v>5</v>
      </c>
      <c r="N29">
        <v>1</v>
      </c>
    </row>
    <row r="30" spans="1:15" x14ac:dyDescent="0.25">
      <c r="A30" t="s">
        <v>124</v>
      </c>
      <c r="B30" t="s">
        <v>125</v>
      </c>
      <c r="C30" t="s">
        <v>126</v>
      </c>
      <c r="D30" t="s">
        <v>18</v>
      </c>
      <c r="E30" t="s">
        <v>24</v>
      </c>
      <c r="G30" t="s">
        <v>127</v>
      </c>
      <c r="J30" t="s">
        <v>128</v>
      </c>
      <c r="M30" t="s">
        <v>26</v>
      </c>
      <c r="N30">
        <v>1</v>
      </c>
    </row>
    <row r="31" spans="1:15" x14ac:dyDescent="0.25">
      <c r="A31" t="s">
        <v>129</v>
      </c>
      <c r="B31" t="s">
        <v>130</v>
      </c>
      <c r="C31" t="s">
        <v>131</v>
      </c>
      <c r="D31" t="s">
        <v>18</v>
      </c>
      <c r="M31" t="s">
        <v>26</v>
      </c>
      <c r="N31">
        <v>1</v>
      </c>
    </row>
    <row r="32" spans="1:15" x14ac:dyDescent="0.25">
      <c r="A32" t="s">
        <v>132</v>
      </c>
      <c r="B32" t="s">
        <v>133</v>
      </c>
      <c r="C32" t="s">
        <v>134</v>
      </c>
      <c r="D32" t="s">
        <v>135</v>
      </c>
      <c r="G32" t="s">
        <v>136</v>
      </c>
      <c r="J32" t="s">
        <v>137</v>
      </c>
      <c r="M32" t="s">
        <v>5</v>
      </c>
      <c r="N32">
        <v>1</v>
      </c>
    </row>
    <row r="33" spans="1:15" x14ac:dyDescent="0.25">
      <c r="A33" t="s">
        <v>138</v>
      </c>
      <c r="B33" t="s">
        <v>139</v>
      </c>
      <c r="C33" t="s">
        <v>140</v>
      </c>
      <c r="G33" t="s">
        <v>141</v>
      </c>
      <c r="J33" t="s">
        <v>142</v>
      </c>
      <c r="M33" t="s">
        <v>5</v>
      </c>
      <c r="N33">
        <v>1</v>
      </c>
    </row>
    <row r="34" spans="1:15" x14ac:dyDescent="0.25">
      <c r="A34" t="s">
        <v>143</v>
      </c>
      <c r="B34" t="s">
        <v>144</v>
      </c>
      <c r="C34" t="s">
        <v>145</v>
      </c>
      <c r="D34" t="s">
        <v>146</v>
      </c>
      <c r="G34" t="s">
        <v>147</v>
      </c>
      <c r="J34" t="s">
        <v>148</v>
      </c>
      <c r="M34" t="s">
        <v>5</v>
      </c>
      <c r="N34">
        <v>1</v>
      </c>
    </row>
    <row r="35" spans="1:15" x14ac:dyDescent="0.25">
      <c r="A35" t="s">
        <v>149</v>
      </c>
      <c r="B35" t="s">
        <v>150</v>
      </c>
      <c r="C35" t="s">
        <v>151</v>
      </c>
      <c r="D35" t="s">
        <v>152</v>
      </c>
      <c r="G35" t="s">
        <v>153</v>
      </c>
      <c r="J35" t="s">
        <v>154</v>
      </c>
      <c r="M35" t="s">
        <v>5</v>
      </c>
      <c r="N35">
        <v>1</v>
      </c>
    </row>
    <row r="36" spans="1:15" x14ac:dyDescent="0.25">
      <c r="A36" t="s">
        <v>155</v>
      </c>
      <c r="B36" t="s">
        <v>156</v>
      </c>
      <c r="C36" t="s">
        <v>134</v>
      </c>
      <c r="G36" t="s">
        <v>157</v>
      </c>
      <c r="J36" t="s">
        <v>158</v>
      </c>
      <c r="M36" t="s">
        <v>5</v>
      </c>
      <c r="N36">
        <v>1</v>
      </c>
    </row>
    <row r="37" spans="1:15" x14ac:dyDescent="0.25">
      <c r="O37">
        <f>SUM(O2:O36)</f>
        <v>9.9050000000000011</v>
      </c>
    </row>
    <row r="38" spans="1:15" x14ac:dyDescent="0.25">
      <c r="O38">
        <f>O37*1.25</f>
        <v>12.381250000000001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Gustafsson</dc:creator>
  <cp:lastModifiedBy>Anders Gustafsson</cp:lastModifiedBy>
  <cp:lastPrinted>2024-04-22T15:54:06Z</cp:lastPrinted>
  <dcterms:created xsi:type="dcterms:W3CDTF">2024-04-07T16:47:11Z</dcterms:created>
  <dcterms:modified xsi:type="dcterms:W3CDTF">2024-04-22T19:33:13Z</dcterms:modified>
</cp:coreProperties>
</file>